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9150" activeTab="0"/>
  </bookViews>
  <sheets>
    <sheet name="Загальна" sheetId="1" r:id="rId1"/>
    <sheet name="Вчителі" sheetId="2" r:id="rId2"/>
    <sheet name="Список" sheetId="3" r:id="rId3"/>
    <sheet name="Бої" sheetId="4" r:id="rId4"/>
  </sheets>
  <definedNames/>
  <calcPr fullCalcOnLoad="1"/>
</workbook>
</file>

<file path=xl/sharedStrings.xml><?xml version="1.0" encoding="utf-8"?>
<sst xmlns="http://schemas.openxmlformats.org/spreadsheetml/2006/main" count="75" uniqueCount="42">
  <si>
    <t>Самборук Павло Юрійович</t>
  </si>
  <si>
    <t>Загальноосвітня школа І-ІІІ ступеня ім. В.К. Липинського с. Затурці Локачинського району Волинської області</t>
  </si>
  <si>
    <t>Глова Анатолій Миколайович</t>
  </si>
  <si>
    <t>Кузава Олег Віктрович</t>
  </si>
  <si>
    <t xml:space="preserve">Загальноосвітня школа І-ІІІ ступеня ім. В.К. Липинського с. Затурці Локачинського району </t>
  </si>
  <si>
    <t>Середа Андрій Олегович</t>
  </si>
  <si>
    <t>Комунальний заклад "Луцька загальноосвітня школа І-ІІІ ступенів №23 Луцької міської ради Волинської областi"</t>
  </si>
  <si>
    <t>Чашук Олександр Федорович</t>
  </si>
  <si>
    <t>Демчинський Віктор Сергійович</t>
  </si>
  <si>
    <t>Навчально-виховний комплекс "загальноосвітня школа І-ІІІ ступеня - гімназія" м. Горохів Волинської області</t>
  </si>
  <si>
    <t>Давидюк Віталій Саватійович</t>
  </si>
  <si>
    <t>Кочетков Олексій Олександрович</t>
  </si>
  <si>
    <t>Комунальний заклад «Луцький навчально-виховний комплекс "Гімназія №14" Луцької міської ради Волинської області»</t>
  </si>
  <si>
    <t>Гісь Ігор Володимирович</t>
  </si>
  <si>
    <t>Мартинюк Ігор Сергійович</t>
  </si>
  <si>
    <t>Комунальний заклад "Луцький навчально-виховний комплекс №26 Луцької міської ради "</t>
  </si>
  <si>
    <t>Друкачук Юрій Олексійович</t>
  </si>
  <si>
    <t>Радчук Віталій Володимирович</t>
  </si>
  <si>
    <t>П.І.П. учня</t>
  </si>
  <si>
    <t>Назва навчального закладу</t>
  </si>
  <si>
    <t>П.І.П. вчителя</t>
  </si>
  <si>
    <t>Сума балів</t>
  </si>
  <si>
    <t>Клас</t>
  </si>
  <si>
    <t>Місце</t>
  </si>
  <si>
    <t>Список учнів на підготовку до Всеукраїнської олімпіади з інформатики у 2009-2010 н.р.</t>
  </si>
  <si>
    <t xml:space="preserve">№ </t>
  </si>
  <si>
    <t>Самборук Павло</t>
  </si>
  <si>
    <t>Кузава Олег</t>
  </si>
  <si>
    <t>Середа Андрій</t>
  </si>
  <si>
    <t>Радчук Віталій</t>
  </si>
  <si>
    <t>Демчинський Віктор</t>
  </si>
  <si>
    <t>Кочетков Олексій</t>
  </si>
  <si>
    <t>Мартинюк Ігор</t>
  </si>
  <si>
    <t>Гісь І.В.</t>
  </si>
  <si>
    <t>Середа О.В.</t>
  </si>
  <si>
    <t>Друкачук Ю.О.</t>
  </si>
  <si>
    <t>Глова А.М.</t>
  </si>
  <si>
    <t>Гісь І.В. (Буаярд)</t>
  </si>
  <si>
    <t>Обласна</t>
  </si>
  <si>
    <t>Підготовка</t>
  </si>
  <si>
    <t>Бої</t>
  </si>
  <si>
    <t>рейтинг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</si>
</sst>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1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textRotation="90" wrapText="1"/>
    </xf>
    <xf numFmtId="0" fontId="5" fillId="33" borderId="10" xfId="0" applyFont="1" applyFill="1" applyBorder="1" applyAlignment="1">
      <alignment horizontal="left" vertical="center" textRotation="90" wrapText="1"/>
    </xf>
    <xf numFmtId="0" fontId="5" fillId="0" borderId="10" xfId="0" applyFont="1" applyFill="1" applyBorder="1" applyAlignment="1">
      <alignment horizontal="left" vertical="center" textRotation="90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4.8515625" style="0" customWidth="1"/>
    <col min="2" max="2" width="23.7109375" style="0" customWidth="1"/>
    <col min="3" max="3" width="5.7109375" style="0" customWidth="1"/>
    <col min="4" max="4" width="4.7109375" style="0" customWidth="1"/>
    <col min="5" max="5" width="5.57421875" style="0" customWidth="1"/>
    <col min="6" max="6" width="5.8515625" style="0" customWidth="1"/>
    <col min="7" max="7" width="6.421875" style="0" customWidth="1"/>
    <col min="8" max="8" width="6.140625" style="0" customWidth="1"/>
    <col min="9" max="9" width="5.28125" style="0" customWidth="1"/>
  </cols>
  <sheetData>
    <row r="1" spans="1:11" ht="87" customHeight="1">
      <c r="A1" s="11" t="s">
        <v>25</v>
      </c>
      <c r="B1" s="8" t="s">
        <v>18</v>
      </c>
      <c r="C1" s="16" t="s">
        <v>38</v>
      </c>
      <c r="D1" s="15" t="s">
        <v>39</v>
      </c>
      <c r="E1" s="15" t="s">
        <v>40</v>
      </c>
      <c r="F1" s="15"/>
      <c r="G1" s="16"/>
      <c r="H1" s="16"/>
      <c r="I1" s="16"/>
      <c r="J1" s="16" t="s">
        <v>21</v>
      </c>
      <c r="K1" t="s">
        <v>41</v>
      </c>
    </row>
    <row r="2" spans="1:11" ht="30" customHeight="1">
      <c r="A2" s="6">
        <v>1</v>
      </c>
      <c r="B2" s="12" t="s">
        <v>26</v>
      </c>
      <c r="C2" s="17">
        <v>64</v>
      </c>
      <c r="D2" s="17">
        <f>Вчителі!J2</f>
        <v>357</v>
      </c>
      <c r="E2" s="17">
        <f>Бої!J2</f>
        <v>433</v>
      </c>
      <c r="F2" s="17"/>
      <c r="G2" s="17"/>
      <c r="H2" s="17"/>
      <c r="I2" s="17"/>
      <c r="J2" s="17">
        <f>SUM(C2:I2)</f>
        <v>854</v>
      </c>
      <c r="K2">
        <v>2</v>
      </c>
    </row>
    <row r="3" spans="1:11" ht="30" customHeight="1">
      <c r="A3" s="6">
        <v>2</v>
      </c>
      <c r="B3" s="13" t="s">
        <v>27</v>
      </c>
      <c r="C3" s="17">
        <v>82</v>
      </c>
      <c r="D3" s="17">
        <f>Вчителі!J3</f>
        <v>318</v>
      </c>
      <c r="E3" s="17">
        <f>Бої!J3</f>
        <v>468</v>
      </c>
      <c r="F3" s="17"/>
      <c r="G3" s="17"/>
      <c r="H3" s="17"/>
      <c r="I3" s="17"/>
      <c r="J3" s="17">
        <f aca="true" t="shared" si="0" ref="J3:J8">SUM(C3:I3)</f>
        <v>868</v>
      </c>
      <c r="K3">
        <v>1</v>
      </c>
    </row>
    <row r="4" spans="1:11" ht="30" customHeight="1">
      <c r="A4" s="6">
        <v>3</v>
      </c>
      <c r="B4" s="13" t="s">
        <v>28</v>
      </c>
      <c r="C4" s="17">
        <v>71</v>
      </c>
      <c r="D4" s="17">
        <f>Вчителі!J4</f>
        <v>275</v>
      </c>
      <c r="E4" s="17">
        <f>Бої!J4</f>
        <v>275</v>
      </c>
      <c r="F4" s="17"/>
      <c r="G4" s="17"/>
      <c r="H4" s="17"/>
      <c r="I4" s="17"/>
      <c r="J4" s="17">
        <f t="shared" si="0"/>
        <v>621</v>
      </c>
      <c r="K4">
        <v>5</v>
      </c>
    </row>
    <row r="5" spans="1:11" ht="30" customHeight="1">
      <c r="A5" s="6">
        <v>4</v>
      </c>
      <c r="B5" s="13" t="s">
        <v>29</v>
      </c>
      <c r="C5" s="17">
        <v>68</v>
      </c>
      <c r="D5" s="17">
        <f>Вчителі!J5</f>
        <v>195</v>
      </c>
      <c r="E5" s="17">
        <f>Бої!J5</f>
        <v>310</v>
      </c>
      <c r="F5" s="17"/>
      <c r="G5" s="17"/>
      <c r="H5" s="17"/>
      <c r="I5" s="17"/>
      <c r="J5" s="17">
        <f t="shared" si="0"/>
        <v>573</v>
      </c>
      <c r="K5">
        <v>7</v>
      </c>
    </row>
    <row r="6" spans="1:11" ht="30" customHeight="1">
      <c r="A6" s="6">
        <v>5</v>
      </c>
      <c r="B6" s="12" t="s">
        <v>30</v>
      </c>
      <c r="C6" s="17">
        <v>47</v>
      </c>
      <c r="D6" s="17">
        <f>Вчителі!J6</f>
        <v>282</v>
      </c>
      <c r="E6" s="17">
        <f>Бої!J6</f>
        <v>376</v>
      </c>
      <c r="F6" s="17"/>
      <c r="G6" s="17"/>
      <c r="H6" s="17"/>
      <c r="I6" s="17"/>
      <c r="J6" s="17">
        <f t="shared" si="0"/>
        <v>705</v>
      </c>
      <c r="K6">
        <v>3</v>
      </c>
    </row>
    <row r="7" spans="1:11" ht="30" customHeight="1">
      <c r="A7" s="6">
        <v>6</v>
      </c>
      <c r="B7" s="12" t="s">
        <v>31</v>
      </c>
      <c r="C7" s="17">
        <v>47</v>
      </c>
      <c r="D7" s="17">
        <f>Вчителі!J7</f>
        <v>210</v>
      </c>
      <c r="E7" s="17">
        <f>Бої!J7</f>
        <v>348</v>
      </c>
      <c r="F7" s="17"/>
      <c r="G7" s="17"/>
      <c r="H7" s="17"/>
      <c r="I7" s="17"/>
      <c r="J7" s="17">
        <f t="shared" si="0"/>
        <v>605</v>
      </c>
      <c r="K7">
        <v>6</v>
      </c>
    </row>
    <row r="8" spans="1:11" ht="30" customHeight="1">
      <c r="A8" s="6">
        <v>7</v>
      </c>
      <c r="B8" s="12" t="s">
        <v>32</v>
      </c>
      <c r="C8" s="17">
        <v>102</v>
      </c>
      <c r="D8" s="17">
        <f>Вчителі!J8</f>
        <v>200</v>
      </c>
      <c r="E8" s="17">
        <f>Бої!J8</f>
        <v>400</v>
      </c>
      <c r="F8" s="17"/>
      <c r="G8" s="17"/>
      <c r="H8" s="17"/>
      <c r="I8" s="17"/>
      <c r="J8" s="17">
        <f t="shared" si="0"/>
        <v>702</v>
      </c>
      <c r="K8">
        <v>4</v>
      </c>
    </row>
  </sheetData>
  <sheetProtection/>
  <printOptions/>
  <pageMargins left="0.3937007874015748" right="0.7086614173228347" top="0.3937007874015748" bottom="0.3937007874015748" header="0.31496062992125984" footer="0.31496062992125984"/>
  <pageSetup horizontalDpi="600" verticalDpi="600" orientation="landscape" paperSize="9" scale="1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8515625" style="0" customWidth="1"/>
    <col min="2" max="2" width="23.7109375" style="0" customWidth="1"/>
    <col min="3" max="3" width="5.7109375" style="0" customWidth="1"/>
    <col min="4" max="4" width="4.7109375" style="0" customWidth="1"/>
    <col min="5" max="5" width="5.57421875" style="0" customWidth="1"/>
    <col min="6" max="6" width="5.8515625" style="0" customWidth="1"/>
    <col min="7" max="7" width="6.421875" style="0" customWidth="1"/>
    <col min="8" max="8" width="6.140625" style="0" customWidth="1"/>
    <col min="9" max="9" width="5.28125" style="0" customWidth="1"/>
  </cols>
  <sheetData>
    <row r="1" spans="1:10" ht="87" customHeight="1">
      <c r="A1" s="11" t="s">
        <v>25</v>
      </c>
      <c r="B1" s="7" t="s">
        <v>18</v>
      </c>
      <c r="C1" s="14" t="s">
        <v>33</v>
      </c>
      <c r="D1" s="15" t="s">
        <v>34</v>
      </c>
      <c r="E1" s="15" t="s">
        <v>35</v>
      </c>
      <c r="F1" s="15" t="s">
        <v>36</v>
      </c>
      <c r="G1" s="16" t="s">
        <v>37</v>
      </c>
      <c r="H1" s="14"/>
      <c r="I1" s="14"/>
      <c r="J1" s="16" t="s">
        <v>21</v>
      </c>
    </row>
    <row r="2" spans="1:10" ht="30" customHeight="1">
      <c r="A2" s="6">
        <v>1</v>
      </c>
      <c r="B2" s="12" t="s">
        <v>26</v>
      </c>
      <c r="C2" s="17">
        <v>125</v>
      </c>
      <c r="D2" s="17">
        <v>50</v>
      </c>
      <c r="E2" s="17">
        <v>100</v>
      </c>
      <c r="F2" s="17">
        <v>82</v>
      </c>
      <c r="G2" s="17"/>
      <c r="H2" s="17"/>
      <c r="I2" s="17"/>
      <c r="J2" s="17">
        <f>SUM(C2:I2)</f>
        <v>357</v>
      </c>
    </row>
    <row r="3" spans="1:10" ht="30" customHeight="1">
      <c r="A3" s="6">
        <v>2</v>
      </c>
      <c r="B3" s="13" t="s">
        <v>27</v>
      </c>
      <c r="C3" s="17">
        <v>140</v>
      </c>
      <c r="D3" s="17">
        <v>2</v>
      </c>
      <c r="E3" s="17">
        <v>100</v>
      </c>
      <c r="F3" s="17">
        <v>76</v>
      </c>
      <c r="G3" s="17"/>
      <c r="H3" s="17"/>
      <c r="I3" s="17"/>
      <c r="J3" s="17">
        <f aca="true" t="shared" si="0" ref="J3:J8">SUM(C3:I3)</f>
        <v>318</v>
      </c>
    </row>
    <row r="4" spans="1:10" ht="30" customHeight="1">
      <c r="A4" s="6">
        <v>3</v>
      </c>
      <c r="B4" s="13" t="s">
        <v>28</v>
      </c>
      <c r="C4" s="17">
        <v>135</v>
      </c>
      <c r="D4" s="17">
        <v>50</v>
      </c>
      <c r="E4" s="17">
        <v>50</v>
      </c>
      <c r="F4" s="17">
        <v>40</v>
      </c>
      <c r="G4" s="17"/>
      <c r="H4" s="17"/>
      <c r="I4" s="17"/>
      <c r="J4" s="17">
        <f t="shared" si="0"/>
        <v>275</v>
      </c>
    </row>
    <row r="5" spans="1:10" ht="30" customHeight="1">
      <c r="A5" s="6">
        <v>4</v>
      </c>
      <c r="B5" s="13" t="s">
        <v>29</v>
      </c>
      <c r="C5" s="17">
        <v>110</v>
      </c>
      <c r="D5" s="17">
        <v>10</v>
      </c>
      <c r="E5" s="17">
        <v>75</v>
      </c>
      <c r="F5" s="17"/>
      <c r="G5" s="17"/>
      <c r="H5" s="17"/>
      <c r="I5" s="17"/>
      <c r="J5" s="17">
        <f t="shared" si="0"/>
        <v>195</v>
      </c>
    </row>
    <row r="6" spans="1:10" ht="30" customHeight="1">
      <c r="A6" s="6">
        <v>5</v>
      </c>
      <c r="B6" s="12" t="s">
        <v>30</v>
      </c>
      <c r="C6" s="17">
        <v>140</v>
      </c>
      <c r="D6" s="17">
        <v>2</v>
      </c>
      <c r="E6" s="17">
        <v>95</v>
      </c>
      <c r="F6" s="17">
        <v>45</v>
      </c>
      <c r="G6" s="17"/>
      <c r="H6" s="17"/>
      <c r="I6" s="17"/>
      <c r="J6" s="17">
        <f t="shared" si="0"/>
        <v>282</v>
      </c>
    </row>
    <row r="7" spans="1:10" ht="30" customHeight="1">
      <c r="A7" s="6">
        <v>6</v>
      </c>
      <c r="B7" s="12" t="s">
        <v>31</v>
      </c>
      <c r="C7" s="17">
        <v>110</v>
      </c>
      <c r="D7" s="17">
        <v>5</v>
      </c>
      <c r="E7" s="17">
        <v>75</v>
      </c>
      <c r="F7" s="17">
        <v>20</v>
      </c>
      <c r="G7" s="17"/>
      <c r="H7" s="17"/>
      <c r="I7" s="17"/>
      <c r="J7" s="17">
        <f t="shared" si="0"/>
        <v>210</v>
      </c>
    </row>
    <row r="8" spans="1:10" ht="30" customHeight="1">
      <c r="A8" s="6">
        <v>7</v>
      </c>
      <c r="B8" s="12" t="s">
        <v>32</v>
      </c>
      <c r="C8" s="17">
        <v>55</v>
      </c>
      <c r="D8" s="17">
        <v>5</v>
      </c>
      <c r="E8" s="17">
        <v>100</v>
      </c>
      <c r="F8" s="17">
        <v>40</v>
      </c>
      <c r="G8" s="17"/>
      <c r="H8" s="17"/>
      <c r="I8" s="17"/>
      <c r="J8" s="17">
        <f t="shared" si="0"/>
        <v>200</v>
      </c>
    </row>
  </sheetData>
  <sheetProtection/>
  <printOptions/>
  <pageMargins left="0.3937007874015748" right="0.7086614173228347" top="0.3937007874015748" bottom="0.3937007874015748" header="0.31496062992125984" footer="0.31496062992125984"/>
  <pageSetup horizontalDpi="600" verticalDpi="600" orientation="landscape" paperSize="9" scale="1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3">
      <selection activeCell="A3" sqref="A3:B10"/>
    </sheetView>
  </sheetViews>
  <sheetFormatPr defaultColWidth="9.140625" defaultRowHeight="50.25" customHeight="1"/>
  <cols>
    <col min="2" max="2" width="50.140625" style="0" customWidth="1"/>
    <col min="3" max="3" width="34.57421875" style="0" customWidth="1"/>
    <col min="4" max="4" width="35.7109375" style="0" customWidth="1"/>
  </cols>
  <sheetData>
    <row r="1" spans="2:7" ht="50.25" customHeight="1">
      <c r="B1" s="18" t="s">
        <v>24</v>
      </c>
      <c r="C1" s="18"/>
      <c r="D1" s="18"/>
      <c r="E1" s="18"/>
      <c r="F1" s="18"/>
      <c r="G1" s="18"/>
    </row>
    <row r="2" spans="2:7" ht="23.25" customHeight="1">
      <c r="B2" s="1"/>
      <c r="C2" s="1"/>
      <c r="D2" s="1"/>
      <c r="E2" s="1"/>
      <c r="F2" s="1"/>
      <c r="G2" s="1"/>
    </row>
    <row r="3" spans="1:7" ht="36" customHeight="1">
      <c r="A3" s="11" t="s">
        <v>25</v>
      </c>
      <c r="B3" s="7" t="s">
        <v>18</v>
      </c>
      <c r="C3" s="7" t="s">
        <v>19</v>
      </c>
      <c r="D3" s="7" t="s">
        <v>20</v>
      </c>
      <c r="E3" s="8" t="s">
        <v>21</v>
      </c>
      <c r="F3" s="8" t="s">
        <v>22</v>
      </c>
      <c r="G3" s="8" t="s">
        <v>23</v>
      </c>
    </row>
    <row r="4" spans="1:7" ht="50.25" customHeight="1">
      <c r="A4" s="6">
        <v>1</v>
      </c>
      <c r="B4" s="3" t="s">
        <v>0</v>
      </c>
      <c r="C4" s="4" t="s">
        <v>1</v>
      </c>
      <c r="D4" s="3" t="s">
        <v>2</v>
      </c>
      <c r="E4" s="2">
        <v>64</v>
      </c>
      <c r="F4" s="6">
        <v>7</v>
      </c>
      <c r="G4" s="6">
        <v>1</v>
      </c>
    </row>
    <row r="5" spans="1:7" ht="50.25" customHeight="1">
      <c r="A5" s="6">
        <v>2</v>
      </c>
      <c r="B5" s="9" t="s">
        <v>3</v>
      </c>
      <c r="C5" s="10" t="s">
        <v>4</v>
      </c>
      <c r="D5" s="9" t="s">
        <v>2</v>
      </c>
      <c r="E5" s="6">
        <v>82</v>
      </c>
      <c r="F5" s="6">
        <v>9</v>
      </c>
      <c r="G5" s="6">
        <v>1</v>
      </c>
    </row>
    <row r="6" spans="1:7" ht="50.25" customHeight="1">
      <c r="A6" s="6">
        <v>3</v>
      </c>
      <c r="B6" s="9" t="s">
        <v>5</v>
      </c>
      <c r="C6" s="9" t="s">
        <v>6</v>
      </c>
      <c r="D6" s="9" t="s">
        <v>7</v>
      </c>
      <c r="E6" s="6">
        <v>71</v>
      </c>
      <c r="F6" s="6">
        <v>9</v>
      </c>
      <c r="G6" s="6">
        <v>2</v>
      </c>
    </row>
    <row r="7" spans="1:7" ht="50.25" customHeight="1">
      <c r="A7" s="6">
        <v>4</v>
      </c>
      <c r="B7" s="9" t="s">
        <v>17</v>
      </c>
      <c r="C7" s="10" t="s">
        <v>4</v>
      </c>
      <c r="D7" s="9" t="s">
        <v>2</v>
      </c>
      <c r="E7" s="6">
        <v>68</v>
      </c>
      <c r="F7" s="6">
        <v>9</v>
      </c>
      <c r="G7" s="6">
        <v>2</v>
      </c>
    </row>
    <row r="8" spans="1:7" ht="50.25" customHeight="1">
      <c r="A8" s="6">
        <v>5</v>
      </c>
      <c r="B8" s="3" t="s">
        <v>8</v>
      </c>
      <c r="C8" s="4" t="s">
        <v>9</v>
      </c>
      <c r="D8" s="3" t="s">
        <v>10</v>
      </c>
      <c r="E8" s="6">
        <v>47</v>
      </c>
      <c r="F8" s="6">
        <v>10</v>
      </c>
      <c r="G8" s="6">
        <v>1</v>
      </c>
    </row>
    <row r="9" spans="1:7" ht="50.25" customHeight="1">
      <c r="A9" s="6">
        <v>6</v>
      </c>
      <c r="B9" s="3" t="s">
        <v>11</v>
      </c>
      <c r="C9" s="5" t="s">
        <v>12</v>
      </c>
      <c r="D9" s="3" t="s">
        <v>13</v>
      </c>
      <c r="E9" s="6">
        <v>47</v>
      </c>
      <c r="F9" s="6">
        <v>10</v>
      </c>
      <c r="G9" s="6">
        <v>1</v>
      </c>
    </row>
    <row r="10" spans="1:7" ht="50.25" customHeight="1">
      <c r="A10" s="6">
        <v>7</v>
      </c>
      <c r="B10" s="3" t="s">
        <v>14</v>
      </c>
      <c r="C10" s="4" t="s">
        <v>15</v>
      </c>
      <c r="D10" s="3" t="s">
        <v>16</v>
      </c>
      <c r="E10" s="6">
        <v>102</v>
      </c>
      <c r="F10" s="6">
        <v>11</v>
      </c>
      <c r="G10" s="6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4.8515625" style="0" customWidth="1"/>
    <col min="2" max="2" width="23.7109375" style="0" customWidth="1"/>
    <col min="3" max="3" width="5.7109375" style="0" customWidth="1"/>
    <col min="4" max="4" width="4.7109375" style="0" customWidth="1"/>
    <col min="5" max="5" width="5.57421875" style="0" customWidth="1"/>
    <col min="6" max="6" width="5.8515625" style="0" customWidth="1"/>
    <col min="7" max="7" width="6.421875" style="0" customWidth="1"/>
    <col min="8" max="8" width="6.140625" style="0" customWidth="1"/>
    <col min="9" max="9" width="5.28125" style="0" customWidth="1"/>
  </cols>
  <sheetData>
    <row r="1" spans="1:10" ht="87" customHeight="1">
      <c r="A1" s="11" t="s">
        <v>25</v>
      </c>
      <c r="B1" s="7" t="s">
        <v>18</v>
      </c>
      <c r="C1" s="14" t="s">
        <v>26</v>
      </c>
      <c r="D1" s="15" t="s">
        <v>27</v>
      </c>
      <c r="E1" s="15" t="s">
        <v>28</v>
      </c>
      <c r="F1" s="15" t="s">
        <v>29</v>
      </c>
      <c r="G1" s="14" t="s">
        <v>30</v>
      </c>
      <c r="H1" s="14" t="s">
        <v>31</v>
      </c>
      <c r="I1" s="14" t="s">
        <v>32</v>
      </c>
      <c r="J1" s="16" t="s">
        <v>21</v>
      </c>
    </row>
    <row r="2" spans="1:10" ht="30" customHeight="1">
      <c r="A2" s="6">
        <v>1</v>
      </c>
      <c r="B2" s="12" t="s">
        <v>26</v>
      </c>
      <c r="C2" s="17">
        <v>100</v>
      </c>
      <c r="D2" s="17">
        <v>58</v>
      </c>
      <c r="E2" s="17">
        <v>15</v>
      </c>
      <c r="F2" s="17">
        <v>100</v>
      </c>
      <c r="G2" s="17">
        <v>100</v>
      </c>
      <c r="H2" s="17">
        <v>40</v>
      </c>
      <c r="I2" s="17">
        <v>20</v>
      </c>
      <c r="J2" s="17">
        <f>SUM(C2:I2)</f>
        <v>433</v>
      </c>
    </row>
    <row r="3" spans="1:10" ht="30" customHeight="1">
      <c r="A3" s="6">
        <v>2</v>
      </c>
      <c r="B3" s="13" t="s">
        <v>27</v>
      </c>
      <c r="C3" s="17">
        <v>95</v>
      </c>
      <c r="D3" s="17">
        <v>100</v>
      </c>
      <c r="E3" s="17">
        <v>25</v>
      </c>
      <c r="F3" s="17">
        <v>100</v>
      </c>
      <c r="G3" s="17">
        <v>100</v>
      </c>
      <c r="H3" s="17">
        <v>28</v>
      </c>
      <c r="I3" s="17">
        <v>20</v>
      </c>
      <c r="J3" s="17">
        <f aca="true" t="shared" si="0" ref="J3:J8">SUM(C3:I3)</f>
        <v>468</v>
      </c>
    </row>
    <row r="4" spans="1:10" ht="30" customHeight="1">
      <c r="A4" s="6">
        <v>3</v>
      </c>
      <c r="B4" s="13" t="s">
        <v>28</v>
      </c>
      <c r="C4" s="17">
        <v>5</v>
      </c>
      <c r="D4" s="17">
        <v>50</v>
      </c>
      <c r="E4" s="17">
        <v>100</v>
      </c>
      <c r="F4" s="17">
        <v>17</v>
      </c>
      <c r="G4" s="17">
        <v>25</v>
      </c>
      <c r="H4" s="17">
        <v>53</v>
      </c>
      <c r="I4" s="17">
        <v>25</v>
      </c>
      <c r="J4" s="17">
        <f t="shared" si="0"/>
        <v>275</v>
      </c>
    </row>
    <row r="5" spans="1:10" ht="30" customHeight="1">
      <c r="A5" s="6">
        <v>4</v>
      </c>
      <c r="B5" s="13" t="s">
        <v>29</v>
      </c>
      <c r="C5" s="17">
        <v>100</v>
      </c>
      <c r="D5" s="17">
        <v>50</v>
      </c>
      <c r="E5" s="17"/>
      <c r="F5" s="17">
        <v>100</v>
      </c>
      <c r="G5" s="17"/>
      <c r="H5" s="17">
        <v>40</v>
      </c>
      <c r="I5" s="17">
        <v>20</v>
      </c>
      <c r="J5" s="17">
        <f t="shared" si="0"/>
        <v>310</v>
      </c>
    </row>
    <row r="6" spans="1:10" ht="30" customHeight="1">
      <c r="A6" s="6">
        <v>5</v>
      </c>
      <c r="B6" s="12" t="s">
        <v>30</v>
      </c>
      <c r="C6" s="17">
        <v>10</v>
      </c>
      <c r="D6" s="17">
        <v>58</v>
      </c>
      <c r="E6" s="17">
        <v>20</v>
      </c>
      <c r="F6" s="17">
        <v>100</v>
      </c>
      <c r="G6" s="17">
        <v>100</v>
      </c>
      <c r="H6" s="17">
        <v>53</v>
      </c>
      <c r="I6" s="17">
        <v>35</v>
      </c>
      <c r="J6" s="17">
        <f t="shared" si="0"/>
        <v>376</v>
      </c>
    </row>
    <row r="7" spans="1:10" ht="30" customHeight="1">
      <c r="A7" s="6">
        <v>6</v>
      </c>
      <c r="B7" s="12" t="s">
        <v>31</v>
      </c>
      <c r="C7" s="17">
        <v>5</v>
      </c>
      <c r="D7" s="17">
        <v>58</v>
      </c>
      <c r="E7" s="17">
        <v>75</v>
      </c>
      <c r="F7" s="17">
        <v>17</v>
      </c>
      <c r="G7" s="17">
        <v>13</v>
      </c>
      <c r="H7" s="17">
        <v>100</v>
      </c>
      <c r="I7" s="17">
        <v>80</v>
      </c>
      <c r="J7" s="17">
        <f t="shared" si="0"/>
        <v>348</v>
      </c>
    </row>
    <row r="8" spans="1:10" ht="30" customHeight="1">
      <c r="A8" s="6">
        <v>7</v>
      </c>
      <c r="B8" s="12" t="s">
        <v>32</v>
      </c>
      <c r="C8" s="17">
        <v>20</v>
      </c>
      <c r="D8" s="17">
        <v>58</v>
      </c>
      <c r="E8" s="17">
        <v>15</v>
      </c>
      <c r="F8" s="17">
        <v>17</v>
      </c>
      <c r="G8" s="17">
        <v>100</v>
      </c>
      <c r="H8" s="17">
        <v>100</v>
      </c>
      <c r="I8" s="17">
        <v>90</v>
      </c>
      <c r="J8" s="17">
        <f t="shared" si="0"/>
        <v>400</v>
      </c>
    </row>
  </sheetData>
  <sheetProtection/>
  <printOptions/>
  <pageMargins left="0.3937007874015748" right="0.7086614173228347" top="0.3937007874015748" bottom="0.3937007874015748" header="0.31496062992125984" footer="0.31496062992125984"/>
  <pageSetup horizontalDpi="600" verticalDpi="600" orientation="landscape" paperSize="9" scale="1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cp:lastPrinted>2010-02-22T06:37:30Z</cp:lastPrinted>
  <dcterms:created xsi:type="dcterms:W3CDTF">2010-02-08T07:06:21Z</dcterms:created>
  <dcterms:modified xsi:type="dcterms:W3CDTF">2010-03-10T13:20:49Z</dcterms:modified>
  <cp:category/>
  <cp:version/>
  <cp:contentType/>
  <cp:contentStatus/>
</cp:coreProperties>
</file>